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'Лист1'!$A$1:$V$27</definedName>
    <definedName name="_xlnm._FilterDatabase" localSheetId="0" hidden="1">'Лист1'!$A$1:$V$27</definedName>
  </definedNames>
  <calcPr/>
</workbook>
</file>

<file path=xl/sharedStrings.xml><?xml version="1.0" encoding="utf-8"?>
<sst xmlns="http://schemas.openxmlformats.org/spreadsheetml/2006/main" count="82" uniqueCount="82">
  <si>
    <t xml:space="preserve">Код EAN/UPC</t>
  </si>
  <si>
    <t>Серия</t>
  </si>
  <si>
    <t>Страна</t>
  </si>
  <si>
    <t>Артикул</t>
  </si>
  <si>
    <t>Бренд</t>
  </si>
  <si>
    <t>Модель</t>
  </si>
  <si>
    <t>Статус</t>
  </si>
  <si>
    <t xml:space="preserve">Свободный остаток</t>
  </si>
  <si>
    <t>Резерв</t>
  </si>
  <si>
    <t xml:space="preserve">Цена (РРЦ/руб)</t>
  </si>
  <si>
    <t>Опт</t>
  </si>
  <si>
    <t>Валюта</t>
  </si>
  <si>
    <t xml:space="preserve">Ширина, мм</t>
  </si>
  <si>
    <t xml:space="preserve">Глубина, мм</t>
  </si>
  <si>
    <t xml:space="preserve">Высота, мм</t>
  </si>
  <si>
    <t xml:space="preserve">Вес, кг</t>
  </si>
  <si>
    <t xml:space="preserve">Ширина (уп), мм</t>
  </si>
  <si>
    <t xml:space="preserve">Глубина (уп), мм</t>
  </si>
  <si>
    <t xml:space="preserve">Высота (уп), мм</t>
  </si>
  <si>
    <t xml:space="preserve">Вес (уп), кг</t>
  </si>
  <si>
    <t xml:space="preserve">Дата поставки</t>
  </si>
  <si>
    <t>профи</t>
  </si>
  <si>
    <t xml:space="preserve">Италия </t>
  </si>
  <si>
    <t>0038160250R00</t>
  </si>
  <si>
    <t>Nemox</t>
  </si>
  <si>
    <t xml:space="preserve">GELATO 12k ST</t>
  </si>
  <si>
    <t xml:space="preserve">в наличии</t>
  </si>
  <si>
    <t>RUB</t>
  </si>
  <si>
    <t>003B180250R00</t>
  </si>
  <si>
    <t xml:space="preserve">GELATO 6k Crea  I-Green</t>
  </si>
  <si>
    <t>003B250250R001</t>
  </si>
  <si>
    <t xml:space="preserve">GELATO 5k Crea SC I-Green</t>
  </si>
  <si>
    <t>003B790250R02</t>
  </si>
  <si>
    <t xml:space="preserve">GELATO Chef 5L Automatic I-green </t>
  </si>
  <si>
    <t xml:space="preserve">003B420250R00 </t>
  </si>
  <si>
    <t xml:space="preserve">GELATO Chef 3L Automatic I-green </t>
  </si>
  <si>
    <t>0005500015R00</t>
  </si>
  <si>
    <t xml:space="preserve">REMOVABLE BOWL KIT for gelato chef 3L</t>
  </si>
  <si>
    <t>0005700014 </t>
  </si>
  <si>
    <t xml:space="preserve">Add. Bowl for Pro 2500/Chef 5L </t>
  </si>
  <si>
    <t>бытовая</t>
  </si>
  <si>
    <t>003A600830</t>
  </si>
  <si>
    <t xml:space="preserve">I-Green GELATO Pro 1700 up White</t>
  </si>
  <si>
    <t>003A600806</t>
  </si>
  <si>
    <t xml:space="preserve">I-Green GELATO Pro 1700 up Acciaio</t>
  </si>
  <si>
    <t>003A600825</t>
  </si>
  <si>
    <t xml:space="preserve">I-Green GELATO Pro 1700 up Rossa</t>
  </si>
  <si>
    <t xml:space="preserve">под заказ</t>
  </si>
  <si>
    <t>003A600835</t>
  </si>
  <si>
    <t xml:space="preserve">I-Green GELATO Pro 1700 up Nera</t>
  </si>
  <si>
    <t>003A600900</t>
  </si>
  <si>
    <t xml:space="preserve">I-Green GELATO NXT1 L'AUTOMATICA White</t>
  </si>
  <si>
    <t>003A600940</t>
  </si>
  <si>
    <t xml:space="preserve">I-Green GELATO NXT1 L'AUTOMATICA Red</t>
  </si>
  <si>
    <t>003A600960</t>
  </si>
  <si>
    <t xml:space="preserve">I-Green GELATO NXT1 L'AUTOMATICA Silver</t>
  </si>
  <si>
    <t>003A600980</t>
  </si>
  <si>
    <t xml:space="preserve">I-Green GELATO NXT1 L'AUTOMATICA Green</t>
  </si>
  <si>
    <t>003A600990</t>
  </si>
  <si>
    <t xml:space="preserve">I-Green GELATO NXT1 L'AUTOMATICA Mat Black</t>
  </si>
  <si>
    <t>003A610250</t>
  </si>
  <si>
    <t xml:space="preserve">I-Green GELATISSIMO Exclusive White</t>
  </si>
  <si>
    <t>003A610260</t>
  </si>
  <si>
    <t xml:space="preserve">I-Green GELATISSIMO Exclusive Mat Black</t>
  </si>
  <si>
    <t>003A500450</t>
  </si>
  <si>
    <t xml:space="preserve">I-Green Talent Gelato&amp;Sorbet White</t>
  </si>
  <si>
    <t>003A500270</t>
  </si>
  <si>
    <t xml:space="preserve">I-Green GELATO Chef 2200 White</t>
  </si>
  <si>
    <t>0036500750R01</t>
  </si>
  <si>
    <t xml:space="preserve">GELATO Grand Clear</t>
  </si>
  <si>
    <t>0034500280</t>
  </si>
  <si>
    <t xml:space="preserve">Dolce Vita 1,5 White</t>
  </si>
  <si>
    <t>0034500279R01</t>
  </si>
  <si>
    <t xml:space="preserve">Dolce Vita 1,5 Black</t>
  </si>
  <si>
    <t>0034300298R01</t>
  </si>
  <si>
    <t xml:space="preserve">Dolce Vita 1,1 Red</t>
  </si>
  <si>
    <t>0034300299R01</t>
  </si>
  <si>
    <t xml:space="preserve">Dolce Vita 1,1 White </t>
  </si>
  <si>
    <t>Германия</t>
  </si>
  <si>
    <t>Stoeckel</t>
  </si>
  <si>
    <t xml:space="preserve">Ложка для мороженого Model D, (d=45)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</si>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</sst>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_ ;[Red]\-0\ "/>
    <numFmt numFmtId="161" formatCode="#,##0.00_ ;[Red]\-#,##0.00\ "/>
  </numFmts>
  <fonts count="14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0.000000"/>
      <color theme="1"/>
      <name val="Arial"/>
    </font>
    <font>
      <sz val="11.000000"/>
      <name val="Calibri"/>
      <scheme val="minor"/>
    </font>
    <font>
      <sz val="10.000000"/>
      <name val="Arial"/>
    </font>
    <font>
      <u/>
      <sz val="11.000000"/>
      <color theme="10"/>
      <name val="Calibri"/>
    </font>
    <font>
      <sz val="11.000000"/>
      <color rgb="FF00B050"/>
      <name val="Calibri"/>
      <scheme val="minor"/>
    </font>
    <font>
      <sz val="10.000000"/>
      <color rgb="FF00B050"/>
      <name val="Arial"/>
    </font>
    <font>
      <sz val="10.000000"/>
      <color theme="1" tint="0"/>
      <name val="Arial"/>
    </font>
    <font>
      <sz val="11.000000"/>
      <color rgb="FF00B050"/>
      <name val="Calibri"/>
    </font>
    <font>
      <sz val="11.000000"/>
      <color rgb="FF002060"/>
      <name val="Calibri"/>
      <scheme val="minor"/>
    </font>
    <font>
      <sz val="10.000000"/>
      <color rgb="FF002060"/>
      <name val="Arial"/>
    </font>
    <font>
      <sz val="11.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9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>
      <protection hidden="0" locked="1"/>
    </xf>
    <xf fontId="1" fillId="0" borderId="2" numFmtId="0" xfId="0" applyFont="1" applyBorder="1"/>
    <xf fontId="2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left" wrapText="1"/>
    </xf>
    <xf fontId="2" fillId="2" borderId="2" numFmtId="0" xfId="0" applyFont="1" applyFill="1" applyBorder="1" applyAlignment="1">
      <alignment horizontal="left" vertical="center" wrapText="1"/>
    </xf>
    <xf fontId="2" fillId="2" borderId="2" numFmtId="160" xfId="0" applyNumberFormat="1" applyFont="1" applyFill="1" applyBorder="1" applyAlignment="1">
      <alignment horizontal="center" vertical="center" wrapText="1"/>
    </xf>
    <xf fontId="2" fillId="2" borderId="2" numFmtId="161" xfId="0" applyNumberFormat="1" applyFont="1" applyFill="1" applyBorder="1" applyAlignment="1">
      <alignment horizontal="right" vertical="center" wrapText="1"/>
    </xf>
    <xf fontId="3" fillId="2" borderId="2" numFmtId="1" xfId="0" applyNumberFormat="1" applyFont="1" applyFill="1" applyBorder="1" applyAlignment="1">
      <alignment vertical="top"/>
    </xf>
    <xf fontId="4" fillId="0" borderId="2" numFmtId="0" xfId="0" applyFont="1" applyBorder="1"/>
    <xf fontId="5" fillId="2" borderId="2" numFmtId="0" xfId="0" applyFont="1" applyFill="1" applyBorder="1" applyAlignment="1">
      <alignment horizontal="left"/>
    </xf>
    <xf fontId="5" fillId="2" borderId="2" numFmtId="0" xfId="0" applyFont="1" applyFill="1" applyBorder="1" applyAlignment="1">
      <alignment vertical="top"/>
    </xf>
    <xf fontId="6" fillId="2" borderId="2" numFmtId="0" xfId="0" applyFont="1" applyFill="1" applyBorder="1" applyAlignment="1">
      <alignment vertical="top"/>
    </xf>
    <xf fontId="4" fillId="0" borderId="2" numFmtId="161" xfId="0" applyNumberFormat="1" applyFont="1" applyBorder="1" applyAlignment="1">
      <alignment horizontal="left"/>
    </xf>
    <xf fontId="1" fillId="0" borderId="2" numFmtId="160" xfId="0" applyNumberFormat="1" applyFont="1" applyBorder="1"/>
    <xf fontId="1" fillId="0" borderId="2" numFmtId="0" xfId="0" applyFont="1" applyBorder="1" applyAlignment="1">
      <alignment horizontal="center"/>
    </xf>
    <xf fontId="1" fillId="0" borderId="2" numFmtId="161" xfId="0" applyNumberFormat="1" applyFont="1" applyBorder="1" applyAlignment="1">
      <alignment horizontal="right"/>
    </xf>
    <xf fontId="7" fillId="0" borderId="2" numFmtId="0" xfId="0" applyFont="1" applyBorder="1"/>
    <xf fontId="8" fillId="2" borderId="2" numFmtId="0" xfId="0" applyFont="1" applyFill="1" applyBorder="1" applyAlignment="1">
      <alignment horizontal="left"/>
    </xf>
    <xf fontId="8" fillId="2" borderId="2" numFmtId="0" xfId="0" applyFont="1" applyFill="1" applyBorder="1" applyAlignment="1">
      <alignment vertical="top"/>
    </xf>
    <xf fontId="7" fillId="0" borderId="2" numFmtId="161" xfId="0" applyNumberFormat="1" applyFont="1" applyBorder="1" applyAlignment="1">
      <alignment horizontal="left"/>
    </xf>
    <xf fontId="7" fillId="0" borderId="2" numFmtId="160" xfId="0" applyNumberFormat="1" applyFont="1" applyBorder="1"/>
    <xf fontId="4" fillId="0" borderId="2" numFmtId="0" xfId="0" applyFont="1" applyBorder="1" applyAlignment="1">
      <alignment horizontal="center"/>
    </xf>
    <xf fontId="7" fillId="0" borderId="2" numFmtId="161" xfId="0" applyNumberFormat="1" applyFont="1" applyBorder="1" applyAlignment="1">
      <alignment horizontal="right"/>
    </xf>
    <xf fontId="1" fillId="0" borderId="0" numFmtId="161" xfId="0" applyNumberFormat="1" applyFont="1" applyAlignment="1">
      <alignment horizontal="right"/>
    </xf>
    <xf fontId="4" fillId="0" borderId="2" numFmtId="161" xfId="0" applyNumberFormat="1" applyFont="1" applyBorder="1" applyAlignment="1">
      <alignment horizontal="right"/>
    </xf>
    <xf fontId="6" fillId="0" borderId="2" numFmtId="0" xfId="0" applyFont="1" applyBorder="1"/>
    <xf fontId="8" fillId="2" borderId="2" numFmtId="0" xfId="0" applyFont="1" applyFill="1" applyBorder="1" applyAlignment="1">
      <alignment horizontal="left" vertical="top"/>
    </xf>
    <xf fontId="8" fillId="2" borderId="2" numFmtId="160" xfId="0" applyNumberFormat="1" applyFont="1" applyFill="1" applyBorder="1" applyAlignment="1">
      <alignment vertical="top"/>
    </xf>
    <xf fontId="1" fillId="0" borderId="2" numFmtId="161" xfId="0" applyNumberFormat="1" applyFont="1" applyBorder="1" applyAlignment="1">
      <alignment horizontal="right" vertical="center"/>
    </xf>
    <xf fontId="8" fillId="2" borderId="2" numFmtId="49" xfId="0" applyNumberFormat="1" applyFont="1" applyFill="1" applyBorder="1" applyAlignment="1">
      <alignment horizontal="left"/>
    </xf>
    <xf fontId="5" fillId="2" borderId="2" numFmtId="0" xfId="0" applyFont="1" applyFill="1" applyBorder="1" applyAlignment="1">
      <alignment horizontal="left" vertical="top"/>
    </xf>
    <xf fontId="9" fillId="2" borderId="2" numFmtId="160" xfId="0" applyNumberFormat="1" applyFont="1" applyFill="1" applyBorder="1" applyAlignment="1">
      <alignment vertical="top"/>
    </xf>
    <xf fontId="4" fillId="0" borderId="2" numFmtId="160" xfId="0" applyNumberFormat="1" applyFont="1" applyBorder="1" applyAlignment="1">
      <alignment horizontal="right"/>
    </xf>
    <xf fontId="7" fillId="2" borderId="2" numFmtId="0" xfId="0" applyFont="1" applyFill="1" applyBorder="1"/>
    <xf fontId="7" fillId="0" borderId="0" numFmtId="161" xfId="0" applyNumberFormat="1" applyFont="1" applyAlignment="1">
      <alignment horizontal="right"/>
    </xf>
    <xf fontId="10" fillId="0" borderId="2" numFmtId="3" xfId="0" applyNumberFormat="1" applyFont="1" applyBorder="1" applyAlignment="1">
      <alignment horizontal="right"/>
    </xf>
    <xf fontId="3" fillId="2" borderId="3" numFmtId="1" xfId="0" applyNumberFormat="1" applyFont="1" applyFill="1" applyBorder="1" applyAlignment="1">
      <alignment vertical="top"/>
    </xf>
    <xf fontId="7" fillId="2" borderId="3" numFmtId="0" xfId="0" applyFont="1" applyFill="1" applyBorder="1"/>
    <xf fontId="7" fillId="0" borderId="3" numFmtId="0" xfId="0" applyFont="1" applyBorder="1"/>
    <xf fontId="8" fillId="2" borderId="3" numFmtId="0" xfId="0" applyFont="1" applyFill="1" applyBorder="1" applyAlignment="1">
      <alignment horizontal="left"/>
    </xf>
    <xf fontId="8" fillId="2" borderId="3" numFmtId="0" xfId="0" applyFont="1" applyFill="1" applyBorder="1" applyAlignment="1">
      <alignment vertical="top"/>
    </xf>
    <xf fontId="6" fillId="2" borderId="3" numFmtId="0" xfId="0" applyFont="1" applyFill="1" applyBorder="1" applyAlignment="1">
      <alignment vertical="top"/>
    </xf>
    <xf fontId="8" fillId="2" borderId="3" numFmtId="0" xfId="0" applyFont="1" applyFill="1" applyBorder="1" applyAlignment="1">
      <alignment horizontal="left" vertical="top"/>
    </xf>
    <xf fontId="8" fillId="2" borderId="3" numFmtId="160" xfId="0" applyNumberFormat="1" applyFont="1" applyFill="1" applyBorder="1" applyAlignment="1">
      <alignment vertical="top"/>
    </xf>
    <xf fontId="1" fillId="0" borderId="3" numFmtId="0" xfId="0" applyFont="1" applyBorder="1" applyAlignment="1">
      <alignment horizontal="center"/>
    </xf>
    <xf fontId="7" fillId="0" borderId="3" numFmtId="161" xfId="0" applyNumberFormat="1" applyFont="1" applyBorder="1" applyAlignment="1">
      <alignment horizontal="right"/>
    </xf>
    <xf fontId="1" fillId="0" borderId="3" numFmtId="0" xfId="0" applyFont="1" applyBorder="1"/>
    <xf fontId="1" fillId="0" borderId="3" numFmtId="161" xfId="0" applyNumberFormat="1" applyFont="1" applyBorder="1" applyAlignment="1">
      <alignment horizontal="right"/>
    </xf>
    <xf fontId="1" fillId="0" borderId="3" numFmtId="161" xfId="0" applyNumberFormat="1" applyFont="1" applyBorder="1" applyAlignment="1">
      <alignment horizontal="right" vertical="center"/>
    </xf>
    <xf fontId="1" fillId="0" borderId="0" numFmtId="0" xfId="0" applyFont="1">
      <protection hidden="0" locked="1"/>
    </xf>
    <xf fontId="3" fillId="2" borderId="4" numFmtId="1" xfId="0" applyNumberFormat="1" applyFont="1" applyFill="1" applyBorder="1" applyAlignment="1">
      <alignment vertical="top"/>
    </xf>
    <xf fontId="7" fillId="2" borderId="5" numFmtId="0" xfId="0" applyFont="1" applyFill="1" applyBorder="1"/>
    <xf fontId="7" fillId="0" borderId="5" numFmtId="0" xfId="0" applyFont="1" applyBorder="1"/>
    <xf fontId="8" fillId="2" borderId="5" numFmtId="0" xfId="0" applyFont="1" applyFill="1" applyBorder="1" applyAlignment="1">
      <alignment horizontal="left"/>
    </xf>
    <xf fontId="8" fillId="2" borderId="5" numFmtId="0" xfId="0" applyFont="1" applyFill="1" applyBorder="1" applyAlignment="1">
      <alignment vertical="top"/>
    </xf>
    <xf fontId="6" fillId="2" borderId="5" numFmtId="0" xfId="0" applyFont="1" applyFill="1" applyBorder="1" applyAlignment="1">
      <alignment vertical="top"/>
    </xf>
    <xf fontId="8" fillId="2" borderId="5" numFmtId="0" xfId="0" applyFont="1" applyFill="1" applyBorder="1" applyAlignment="1">
      <alignment horizontal="left" vertical="top"/>
    </xf>
    <xf fontId="8" fillId="2" borderId="5" numFmtId="160" xfId="0" applyNumberFormat="1" applyFont="1" applyFill="1" applyBorder="1" applyAlignment="1">
      <alignment vertical="top"/>
    </xf>
    <xf fontId="1" fillId="0" borderId="5" numFmtId="0" xfId="0" applyFont="1" applyBorder="1" applyAlignment="1">
      <alignment horizontal="center"/>
    </xf>
    <xf fontId="7" fillId="0" borderId="5" numFmtId="161" xfId="0" applyNumberFormat="1" applyFont="1" applyBorder="1" applyAlignment="1">
      <alignment horizontal="right"/>
    </xf>
    <xf fontId="1" fillId="0" borderId="5" numFmtId="0" xfId="0" applyFont="1" applyBorder="1"/>
    <xf fontId="1" fillId="0" borderId="5" numFmtId="161" xfId="0" applyNumberFormat="1" applyFont="1" applyBorder="1" applyAlignment="1">
      <alignment horizontal="right"/>
    </xf>
    <xf fontId="1" fillId="0" borderId="5" numFmtId="161" xfId="0" applyNumberFormat="1" applyFont="1" applyBorder="1" applyAlignment="1">
      <alignment horizontal="right" vertical="center"/>
    </xf>
    <xf fontId="1" fillId="0" borderId="6" numFmtId="0" xfId="0" applyFont="1" applyBorder="1"/>
    <xf fontId="3" fillId="2" borderId="7" numFmtId="1" xfId="0" applyNumberFormat="1" applyFont="1" applyFill="1" applyBorder="1" applyAlignment="1">
      <alignment vertical="top"/>
    </xf>
    <xf fontId="1" fillId="0" borderId="8" numFmtId="0" xfId="0" applyFont="1" applyBorder="1"/>
    <xf fontId="11" fillId="0" borderId="2" numFmtId="0" xfId="0" applyFont="1" applyBorder="1"/>
    <xf fontId="12" fillId="2" borderId="2" numFmtId="0" xfId="0" applyFont="1" applyFill="1" applyBorder="1" applyAlignment="1">
      <alignment horizontal="left"/>
    </xf>
    <xf fontId="12" fillId="2" borderId="2" numFmtId="160" xfId="0" applyNumberFormat="1" applyFont="1" applyFill="1" applyBorder="1" applyAlignment="1">
      <alignment vertical="top"/>
    </xf>
    <xf fontId="13" fillId="0" borderId="2" numFmtId="3" xfId="0" applyNumberFormat="1" applyFont="1" applyBorder="1" applyAlignment="1">
      <alignment horizontal="right"/>
    </xf>
    <xf fontId="5" fillId="2" borderId="2" numFmtId="160" xfId="0" applyNumberFormat="1" applyFont="1" applyFill="1" applyBorder="1" applyAlignment="1">
      <alignment vertical="top"/>
    </xf>
    <xf fontId="1" fillId="0" borderId="9" numFmtId="0" xfId="0" applyFont="1" applyBorder="1"/>
    <xf fontId="1" fillId="0" borderId="4" numFmtId="161" xfId="0" applyNumberFormat="1" applyFont="1" applyBorder="1" applyAlignment="1">
      <alignment horizontal="right"/>
    </xf>
    <xf fontId="1" fillId="0" borderId="6" numFmtId="161" xfId="0" applyNumberFormat="1" applyFont="1" applyBorder="1" applyAlignment="1">
      <alignment horizontal="right"/>
    </xf>
    <xf fontId="1" fillId="0" borderId="10" numFmtId="161" xfId="0" applyNumberFormat="1" applyFont="1" applyBorder="1" applyAlignment="1">
      <alignment horizontal="right"/>
    </xf>
    <xf fontId="0" fillId="0" borderId="0" numFmtId="0" xfId="0">
      <protection hidden="0" locked="1"/>
    </xf>
    <xf fontId="3" fillId="2" borderId="11" numFmtId="1" xfId="0" applyNumberFormat="1" applyFont="1" applyFill="1" applyBorder="1" applyAlignment="1">
      <alignment vertical="top"/>
    </xf>
    <xf fontId="1" fillId="0" borderId="12" numFmtId="0" xfId="0" applyFont="1" applyBorder="1"/>
    <xf fontId="1" fillId="0" borderId="13" numFmtId="0" xfId="0" applyFont="1" applyBorder="1"/>
    <xf fontId="5" fillId="2" borderId="14" numFmtId="0" xfId="0" applyFont="1" applyFill="1" applyBorder="1" applyAlignment="1">
      <alignment horizontal="left"/>
    </xf>
    <xf fontId="8" fillId="2" borderId="12" numFmtId="0" xfId="0" applyFont="1" applyFill="1" applyBorder="1" applyAlignment="1">
      <alignment vertical="top"/>
    </xf>
    <xf fontId="6" fillId="2" borderId="13" numFmtId="0" xfId="0" applyFont="1" applyFill="1" applyBorder="1" applyAlignment="1">
      <alignment vertical="top"/>
    </xf>
    <xf fontId="8" fillId="2" borderId="12" numFmtId="0" xfId="0" applyFont="1" applyFill="1" applyBorder="1" applyAlignment="1">
      <alignment horizontal="left" vertical="top"/>
    </xf>
    <xf fontId="5" fillId="2" borderId="13" numFmtId="160" xfId="0" applyNumberFormat="1" applyFont="1" applyFill="1" applyBorder="1" applyAlignment="1">
      <alignment vertical="top"/>
    </xf>
    <xf fontId="1" fillId="0" borderId="12" numFmtId="0" xfId="0" applyFont="1" applyBorder="1" applyAlignment="1">
      <alignment horizontal="center"/>
    </xf>
    <xf fontId="1" fillId="0" borderId="14" numFmtId="161" xfId="0" applyNumberFormat="1" applyFont="1" applyBorder="1" applyAlignment="1">
      <alignment horizontal="right"/>
    </xf>
    <xf fontId="13" fillId="0" borderId="12" numFmtId="3" xfId="0" applyNumberFormat="1" applyFont="1" applyBorder="1" applyAlignment="1">
      <alignment horizontal="right"/>
    </xf>
    <xf fontId="1" fillId="0" borderId="15" numFmtId="0" xfId="0" applyFont="1" applyBorder="1"/>
    <xf fontId="1" fillId="0" borderId="16" numFmtId="161" xfId="0" applyNumberFormat="1" applyFont="1" applyBorder="1" applyAlignment="1">
      <alignment horizontal="right"/>
    </xf>
    <xf fontId="1" fillId="0" borderId="12" numFmtId="161" xfId="0" applyNumberFormat="1" applyFont="1" applyBorder="1" applyAlignment="1">
      <alignment horizontal="right"/>
    </xf>
    <xf fontId="1" fillId="0" borderId="17" numFmtId="161" xfId="0" applyNumberFormat="1" applyFont="1" applyBorder="1" applyAlignment="1">
      <alignment horizontal="right"/>
    </xf>
    <xf fontId="1" fillId="0" borderId="18" numFmtId="161" xfId="0" applyNumberFormat="1" applyFont="1" applyBorder="1" applyAlignment="1">
      <alignment horizontal="right"/>
    </xf>
    <xf fontId="1" fillId="0" borderId="13" numFmtId="161" xfId="0" applyNumberFormat="1" applyFont="1" applyBorder="1" applyAlignment="1">
      <alignment horizontal="right"/>
    </xf>
    <xf fontId="1" fillId="0" borderId="12" numFmtId="161" xfId="0" applyNumberFormat="1" applyFont="1" applyBorder="1" applyAlignment="1">
      <alignment horizontal="right" vertical="center"/>
    </xf>
    <xf fontId="1" fillId="0" borderId="19" numFmtId="0" xfId="0" applyFont="1" applyBorder="1"/>
    <xf fontId="1" fillId="0" borderId="2" numFmtId="0" xfId="0" applyFont="1" applyBorder="1" applyAlignment="1">
      <alignment horizontal="left"/>
    </xf>
    <xf fontId="3" fillId="2" borderId="2" numFmt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3" Type="http://schemas.openxmlformats.org/officeDocument/2006/relationships/hyperlink" Target="https://nemoxrussia.ru/ru/catalog/domo/non-compress/non-compress-ice-makers/products/dolce-vita-11-rossa/" TargetMode="External"/><Relationship  Id="rId22" Type="http://schemas.openxmlformats.org/officeDocument/2006/relationships/hyperlink" Target="https://nemoxrussia.ru/ru/catalog/domo/ice-Green/seriya-i-green-pro1700-up/products/bytovaya-kompressornaya-morozhenitsa-seriya-i-green-gelato-pro-1700-up-black/" TargetMode="External"/><Relationship  Id="rId21" Type="http://schemas.openxmlformats.org/officeDocument/2006/relationships/hyperlink" Target="https://nemoxrussia.ru/ru/catalog/domo/ice-Green/seriya-i-green-pro1700-up/products/bytovaya-kompressornaya-morozhenitsa-seriya-i-green-gelato-pro-1700-up-red/" TargetMode="External"/><Relationship  Id="rId13" Type="http://schemas.openxmlformats.org/officeDocument/2006/relationships/hyperlink" Target="https://nemoxrussia.ru/ru/catalog/profi/ice-cream/showcases-desktop/products/magic-pro-90b/" TargetMode="External"/><Relationship  Id="rId24" Type="http://schemas.openxmlformats.org/officeDocument/2006/relationships/hyperlink" Target="https://nemoxrussia.ru/ru/catalog/domo/ice-Green/i-green-gelatissimo/products/seriya-i-green-gelatissimo-black/" TargetMode="External"/><Relationship  Id="rId11" Type="http://schemas.openxmlformats.org/officeDocument/2006/relationships/hyperlink" Target="https://nemoxrussia.ru/ru/catalog/profi/ice-cream/showcases-desktop/products/vitrina/" TargetMode="External"/><Relationship  Id="rId18" Type="http://schemas.openxmlformats.org/officeDocument/2006/relationships/hyperlink" Target="https://nemoxrussia.ru/ru/catalog/profi/freezing/on-floor/products/freezy_9/" TargetMode="External"/><Relationship  Id="rId17" Type="http://schemas.openxmlformats.org/officeDocument/2006/relationships/hyperlink" Target="https://nemoxrussia.ru/ru/catalog/profi/freezing/on-desktop/products/freezy-5/" TargetMode="External"/><Relationship  Id="rId10" Type="http://schemas.openxmlformats.org/officeDocument/2006/relationships/hyperlink" Target="https://nemoxrussia.ru/ru/catalog/profi/ricambi/products/ricambi/" TargetMode="External"/><Relationship  Id="rId15" Type="http://schemas.openxmlformats.org/officeDocument/2006/relationships/hyperlink" Target="https://nemoxrussia.ru/ru/catalog/profi/ricambi/products/ricambii/" TargetMode="External"/><Relationship  Id="rId9" Type="http://schemas.openxmlformats.org/officeDocument/2006/relationships/hyperlink" Target="https://nemoxrussia.ru/ru/catalog/profi/ricambi/products/bowl_chef3l/" TargetMode="External"/><Relationship  Id="rId20" Type="http://schemas.openxmlformats.org/officeDocument/2006/relationships/hyperlink" Target="https://nemoxrussia.ru/ru/catalog/domo/ice-Green/seriya-i-green-pro1700-up/products/bytovaya-kompressornaya-morozhenitsa-seriya-i-green-gelato-pro-1700-up-silver/" TargetMode="External"/><Relationship  Id="rId19" Type="http://schemas.openxmlformats.org/officeDocument/2006/relationships/hyperlink" Target="https://nemoxrussia.ru/ru/catalog/domo/ice-Green/seriya-i-green-pro1700-up/products/bytovaya-kompressornaya-morozhenitsa-seriya-i-green-gelato-pro-1700-up-white/" TargetMode="External"/><Relationship  Id="rId8" Type="http://schemas.openxmlformats.org/officeDocument/2006/relationships/hyperlink" Target="https://nemoxrussia.ru/ru/catalog/profi/profi-i-green/nastolnye-modeli-seriya-i-green/products/gelato-4K-touch-i-green/" TargetMode="External"/><Relationship  Id="rId7" Type="http://schemas.openxmlformats.org/officeDocument/2006/relationships/hyperlink" Target="https://nemoxrussia.ru/ru/catalog/profi/profi-i-green/nastolnye-modeli-seriya-i-green/products/gelato-3K-touch-i-green/" TargetMode="External"/><Relationship  Id="rId14" Type="http://schemas.openxmlformats.org/officeDocument/2006/relationships/hyperlink" Target="https://nemoxrussia.ru/ru/catalog/profi/frixeria/frix-air/products/frix-air/" TargetMode="External"/><Relationship  Id="rId6" Type="http://schemas.openxmlformats.org/officeDocument/2006/relationships/hyperlink" Target="https://nemoxrussia.ru/ru/catalog/profi/profi-i-green/nastolnye-modeli-seriya-i-green/products/gelato-chef-3l-automatic-i-green/" TargetMode="External"/><Relationship  Id="rId5" Type="http://schemas.openxmlformats.org/officeDocument/2006/relationships/hyperlink" Target="https://nemoxrussia.ru/ru/catalog/profi/profi-i-green/nastolnye-modeli-seriya-i-green/products/gelato-chef-5l-automatic-i-green/" TargetMode="External"/><Relationship  Id="rId4" Type="http://schemas.openxmlformats.org/officeDocument/2006/relationships/hyperlink" Target="https://nemoxrussia.ru/ru/catalog/profi/profi-i-green/nastolnye-modeli-seriya-i-green/products/gelato-5k-crea-sc-igreen/" TargetMode="External"/><Relationship  Id="rId16" Type="http://schemas.openxmlformats.org/officeDocument/2006/relationships/hyperlink" Target="https://nemoxrussia.ru/ru/catalog/profi/ice-makers/ice/products/ice-cube-tech/" TargetMode="External"/><Relationship  Id="rId12" Type="http://schemas.openxmlformats.org/officeDocument/2006/relationships/hyperlink" Target="https://nemoxrussia.ru/ru/catalog/profi/ice-cream/showcases-mobile/products/sweet-4-gelatto-pozzeti/" TargetMode="External"/><Relationship  Id="rId3" Type="http://schemas.openxmlformats.org/officeDocument/2006/relationships/hyperlink" Target="https://nemoxrussia.ru/ru/catalog/profi/profi-i-green/nastolnye-modeli-seriya-i-green/products/gelato-6k-crea-igreen/" TargetMode="External"/><Relationship  Id="rId2" Type="http://schemas.openxmlformats.org/officeDocument/2006/relationships/hyperlink" Target="https://nemoxrussia.ru/ru/catalog/profi/profi-i-green/napolnye-modeli-seriya-i-green-/products/gelato-10k-igreen/" TargetMode="External"/><Relationship  Id="rId1" Type="http://schemas.openxmlformats.org/officeDocument/2006/relationships/hyperlink" Target="https://nemoxrussia.ru/ru/catalog/profi/profi-i-green/napolnye-modeli-seriya-i-green-/products/GELATO_12K_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E1" zoomScale="100" workbookViewId="0">
      <selection activeCell="A1" activeCellId="0" sqref="A1"/>
    </sheetView>
  </sheetViews>
  <sheetFormatPr baseColWidth="10" defaultColWidth="10.5" defaultRowHeight="12.75"/>
  <cols>
    <col customWidth="1" min="1" max="1" width="3.8515625"/>
    <col customWidth="1" min="2" max="2" width="17.28125"/>
    <col bestFit="1" min="5" max="5" width="15.421875"/>
    <col customWidth="1" min="7" max="7" width="40.8515625"/>
    <col min="10" max="10" style="1" width="10.5"/>
    <col customWidth="1" min="11" max="11" width="12.7109375"/>
  </cols>
  <sheetData>
    <row r="1" ht="28.5">
      <c r="A1" s="2"/>
      <c r="B1" s="3" t="s">
        <v>0</v>
      </c>
      <c r="C1" s="4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6" t="s">
        <v>6</v>
      </c>
      <c r="I1" s="7" t="s">
        <v>7</v>
      </c>
      <c r="J1" s="4" t="s">
        <v>8</v>
      </c>
      <c r="K1" s="8" t="s">
        <v>9</v>
      </c>
      <c r="L1" s="8" t="s">
        <v>10</v>
      </c>
      <c r="M1" s="4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4" t="s">
        <v>20</v>
      </c>
    </row>
    <row r="2" ht="14.25">
      <c r="A2" s="2"/>
      <c r="B2" s="9">
        <v>8024872138700</v>
      </c>
      <c r="C2" s="10" t="s">
        <v>21</v>
      </c>
      <c r="D2" s="10" t="s">
        <v>22</v>
      </c>
      <c r="E2" s="11" t="s">
        <v>23</v>
      </c>
      <c r="F2" s="12" t="s">
        <v>24</v>
      </c>
      <c r="G2" s="13" t="s">
        <v>25</v>
      </c>
      <c r="H2" s="14" t="s">
        <v>26</v>
      </c>
      <c r="I2" s="15">
        <v>1</v>
      </c>
      <c r="J2" s="16"/>
      <c r="K2" s="17">
        <v>1322500</v>
      </c>
      <c r="L2" s="17">
        <f t="shared" ref="L2:L9" si="0">K2*(1-30%)</f>
        <v>925749.99999999988</v>
      </c>
      <c r="M2" s="3" t="s">
        <v>27</v>
      </c>
      <c r="N2" s="17"/>
      <c r="O2" s="17"/>
      <c r="P2" s="17"/>
      <c r="Q2" s="17"/>
      <c r="R2" s="17"/>
      <c r="S2" s="17"/>
      <c r="T2" s="17"/>
      <c r="U2" s="17"/>
      <c r="V2" s="3"/>
    </row>
    <row r="3" ht="14.25" hidden="1">
      <c r="A3" s="2"/>
      <c r="B3" s="9">
        <v>8024872138953</v>
      </c>
      <c r="C3" s="18" t="s">
        <v>21</v>
      </c>
      <c r="D3" s="18" t="s">
        <v>22</v>
      </c>
      <c r="E3" s="19" t="s">
        <v>28</v>
      </c>
      <c r="F3" s="20" t="s">
        <v>24</v>
      </c>
      <c r="G3" s="13" t="s">
        <v>29</v>
      </c>
      <c r="H3" s="21" t="s">
        <v>26</v>
      </c>
      <c r="I3" s="22">
        <v>0</v>
      </c>
      <c r="J3" s="23"/>
      <c r="K3" s="24">
        <v>908500</v>
      </c>
      <c r="L3" s="25">
        <f t="shared" si="0"/>
        <v>635950</v>
      </c>
      <c r="M3" s="3" t="s">
        <v>27</v>
      </c>
      <c r="N3" s="26"/>
      <c r="O3" s="26"/>
      <c r="P3" s="26"/>
      <c r="Q3" s="26"/>
      <c r="R3" s="26"/>
      <c r="S3" s="26"/>
      <c r="T3" s="26"/>
      <c r="U3" s="26"/>
      <c r="V3" s="10"/>
    </row>
    <row r="4" ht="14.25">
      <c r="A4" s="2"/>
      <c r="B4" s="9">
        <v>8024872138832</v>
      </c>
      <c r="C4" s="18" t="s">
        <v>21</v>
      </c>
      <c r="D4" s="18" t="s">
        <v>22</v>
      </c>
      <c r="E4" s="19" t="s">
        <v>30</v>
      </c>
      <c r="F4" s="20" t="s">
        <v>24</v>
      </c>
      <c r="G4" s="27" t="s">
        <v>31</v>
      </c>
      <c r="H4" s="28" t="s">
        <v>26</v>
      </c>
      <c r="I4" s="29">
        <v>2</v>
      </c>
      <c r="J4" s="16"/>
      <c r="K4" s="24">
        <v>569250</v>
      </c>
      <c r="L4" s="17">
        <f t="shared" si="0"/>
        <v>398475</v>
      </c>
      <c r="M4" s="3" t="s">
        <v>27</v>
      </c>
      <c r="N4" s="17">
        <v>465</v>
      </c>
      <c r="O4" s="17">
        <v>480</v>
      </c>
      <c r="P4" s="17">
        <v>395</v>
      </c>
      <c r="Q4" s="17">
        <v>35.299999999999997</v>
      </c>
      <c r="R4" s="17">
        <v>600</v>
      </c>
      <c r="S4" s="17">
        <v>580</v>
      </c>
      <c r="T4" s="17">
        <v>620</v>
      </c>
      <c r="U4" s="30">
        <v>41.5</v>
      </c>
      <c r="V4" s="3"/>
    </row>
    <row r="5" ht="14.25">
      <c r="A5" s="2"/>
      <c r="B5" s="9">
        <v>8024872131602</v>
      </c>
      <c r="C5" s="18" t="s">
        <v>21</v>
      </c>
      <c r="D5" s="18" t="s">
        <v>22</v>
      </c>
      <c r="E5" s="31" t="s">
        <v>32</v>
      </c>
      <c r="F5" s="20" t="s">
        <v>24</v>
      </c>
      <c r="G5" s="13" t="s">
        <v>33</v>
      </c>
      <c r="H5" s="28" t="s">
        <v>26</v>
      </c>
      <c r="I5" s="29">
        <v>10</v>
      </c>
      <c r="J5" s="16">
        <v>1</v>
      </c>
      <c r="K5" s="24">
        <v>287500</v>
      </c>
      <c r="L5" s="25">
        <f t="shared" si="0"/>
        <v>201250</v>
      </c>
      <c r="M5" s="3" t="s">
        <v>27</v>
      </c>
      <c r="N5" s="17">
        <v>450</v>
      </c>
      <c r="O5" s="17">
        <v>320</v>
      </c>
      <c r="P5" s="17">
        <v>315</v>
      </c>
      <c r="Q5" s="17">
        <v>22</v>
      </c>
      <c r="R5" s="17">
        <v>580</v>
      </c>
      <c r="S5" s="17">
        <v>400</v>
      </c>
      <c r="T5" s="17">
        <v>380</v>
      </c>
      <c r="U5" s="30">
        <v>25</v>
      </c>
      <c r="V5" s="3"/>
    </row>
    <row r="6" ht="14.25">
      <c r="A6" s="2"/>
      <c r="B6" s="9">
        <v>8024872141526</v>
      </c>
      <c r="C6" s="18" t="s">
        <v>21</v>
      </c>
      <c r="D6" s="18" t="s">
        <v>22</v>
      </c>
      <c r="E6" s="31" t="s">
        <v>34</v>
      </c>
      <c r="F6" s="20" t="s">
        <v>24</v>
      </c>
      <c r="G6" s="13" t="s">
        <v>35</v>
      </c>
      <c r="H6" s="28" t="s">
        <v>26</v>
      </c>
      <c r="I6" s="29">
        <v>9</v>
      </c>
      <c r="J6" s="16">
        <v>1</v>
      </c>
      <c r="K6" s="24">
        <v>224000</v>
      </c>
      <c r="L6" s="17">
        <f t="shared" si="0"/>
        <v>156800</v>
      </c>
      <c r="M6" s="3" t="s">
        <v>27</v>
      </c>
      <c r="N6" s="17">
        <v>400</v>
      </c>
      <c r="O6" s="17">
        <v>320</v>
      </c>
      <c r="P6" s="17">
        <v>315</v>
      </c>
      <c r="Q6" s="17">
        <v>15.6</v>
      </c>
      <c r="R6" s="17">
        <v>530</v>
      </c>
      <c r="S6" s="17">
        <v>460</v>
      </c>
      <c r="T6" s="17">
        <v>380</v>
      </c>
      <c r="U6" s="30">
        <v>18.600000000000001</v>
      </c>
      <c r="V6" s="3"/>
    </row>
    <row r="7" ht="14.25">
      <c r="A7" s="2"/>
      <c r="B7" s="9">
        <v>8024872190548</v>
      </c>
      <c r="C7" s="10" t="s">
        <v>21</v>
      </c>
      <c r="D7" s="3" t="s">
        <v>22</v>
      </c>
      <c r="E7" s="11" t="s">
        <v>36</v>
      </c>
      <c r="F7" s="12" t="s">
        <v>24</v>
      </c>
      <c r="G7" s="13" t="s">
        <v>37</v>
      </c>
      <c r="H7" s="32" t="s">
        <v>26</v>
      </c>
      <c r="I7" s="33">
        <v>1</v>
      </c>
      <c r="J7" s="16"/>
      <c r="K7" s="17">
        <v>13800</v>
      </c>
      <c r="L7" s="25">
        <f t="shared" si="0"/>
        <v>9660</v>
      </c>
      <c r="M7" s="3" t="s">
        <v>27</v>
      </c>
      <c r="N7" s="17">
        <v>200</v>
      </c>
      <c r="O7" s="17">
        <v>200</v>
      </c>
      <c r="P7" s="17">
        <v>200</v>
      </c>
      <c r="Q7" s="17">
        <v>1</v>
      </c>
      <c r="R7" s="17">
        <v>200</v>
      </c>
      <c r="S7" s="17">
        <v>200</v>
      </c>
      <c r="T7" s="17">
        <v>200</v>
      </c>
      <c r="U7" s="30">
        <v>1.5</v>
      </c>
      <c r="V7" s="3"/>
    </row>
    <row r="8" ht="14.25">
      <c r="A8" s="2"/>
      <c r="B8" s="9"/>
      <c r="C8" s="10" t="s">
        <v>21</v>
      </c>
      <c r="D8" s="3" t="s">
        <v>22</v>
      </c>
      <c r="E8" s="11" t="s">
        <v>38</v>
      </c>
      <c r="F8" s="12" t="s">
        <v>24</v>
      </c>
      <c r="G8" s="13" t="s">
        <v>39</v>
      </c>
      <c r="H8" s="32" t="s">
        <v>26</v>
      </c>
      <c r="I8" s="34">
        <v>3</v>
      </c>
      <c r="J8" s="23"/>
      <c r="K8" s="17">
        <v>17250</v>
      </c>
      <c r="L8" s="17">
        <f t="shared" si="0"/>
        <v>12075</v>
      </c>
      <c r="M8" s="3" t="s">
        <v>27</v>
      </c>
      <c r="N8" s="17"/>
      <c r="O8" s="17"/>
      <c r="P8" s="17"/>
      <c r="Q8" s="17"/>
      <c r="R8" s="17"/>
      <c r="S8" s="17"/>
      <c r="T8" s="17"/>
      <c r="U8" s="17"/>
      <c r="V8" s="3"/>
    </row>
    <row r="9" ht="14.25">
      <c r="A9" s="2"/>
      <c r="B9" s="9">
        <v>8024872131534</v>
      </c>
      <c r="C9" s="35" t="s">
        <v>40</v>
      </c>
      <c r="D9" s="18" t="s">
        <v>22</v>
      </c>
      <c r="E9" s="19" t="s">
        <v>41</v>
      </c>
      <c r="F9" s="20" t="s">
        <v>24</v>
      </c>
      <c r="G9" s="13" t="s">
        <v>42</v>
      </c>
      <c r="H9" s="28" t="s">
        <v>26</v>
      </c>
      <c r="I9" s="29">
        <v>3</v>
      </c>
      <c r="J9" s="16"/>
      <c r="K9" s="36">
        <v>124950</v>
      </c>
      <c r="L9" s="17">
        <f t="shared" si="0"/>
        <v>87465</v>
      </c>
      <c r="M9" s="3" t="s">
        <v>27</v>
      </c>
      <c r="N9" s="17">
        <v>240</v>
      </c>
      <c r="O9" s="17">
        <v>350</v>
      </c>
      <c r="P9" s="17">
        <v>300</v>
      </c>
      <c r="Q9" s="17">
        <v>10.9</v>
      </c>
      <c r="R9" s="17">
        <v>490</v>
      </c>
      <c r="S9" s="17">
        <v>370</v>
      </c>
      <c r="T9" s="17">
        <v>330</v>
      </c>
      <c r="U9" s="30">
        <v>12.5</v>
      </c>
      <c r="V9" s="3"/>
    </row>
    <row r="10" ht="14.25">
      <c r="A10" s="2"/>
      <c r="B10" s="9">
        <v>8024872131510</v>
      </c>
      <c r="C10" s="35" t="s">
        <v>40</v>
      </c>
      <c r="D10" s="18" t="s">
        <v>22</v>
      </c>
      <c r="E10" s="19" t="s">
        <v>43</v>
      </c>
      <c r="F10" s="20" t="s">
        <v>24</v>
      </c>
      <c r="G10" s="13" t="s">
        <v>44</v>
      </c>
      <c r="H10" s="28" t="s">
        <v>26</v>
      </c>
      <c r="I10" s="29">
        <v>3</v>
      </c>
      <c r="J10" s="16"/>
      <c r="K10" s="24">
        <v>124950</v>
      </c>
      <c r="L10" s="25">
        <f t="shared" ref="L10:L26" si="1">K10*(1-30%)</f>
        <v>87465</v>
      </c>
      <c r="M10" s="3" t="s">
        <v>27</v>
      </c>
      <c r="N10" s="17">
        <v>240</v>
      </c>
      <c r="O10" s="17">
        <v>350</v>
      </c>
      <c r="P10" s="17">
        <v>300</v>
      </c>
      <c r="Q10" s="17">
        <v>10.9</v>
      </c>
      <c r="R10" s="17">
        <v>490</v>
      </c>
      <c r="S10" s="17">
        <v>370</v>
      </c>
      <c r="T10" s="17">
        <v>330</v>
      </c>
      <c r="U10" s="30">
        <v>12.5</v>
      </c>
      <c r="V10" s="3"/>
    </row>
    <row r="11" ht="14.25">
      <c r="A11" s="2"/>
      <c r="B11" s="9">
        <v>8024872131527</v>
      </c>
      <c r="C11" s="18" t="s">
        <v>40</v>
      </c>
      <c r="D11" s="18" t="s">
        <v>22</v>
      </c>
      <c r="E11" s="19" t="s">
        <v>45</v>
      </c>
      <c r="F11" s="20" t="s">
        <v>24</v>
      </c>
      <c r="G11" s="13" t="s">
        <v>46</v>
      </c>
      <c r="H11" s="28" t="s">
        <v>47</v>
      </c>
      <c r="I11" s="29">
        <v>3</v>
      </c>
      <c r="J11" s="16"/>
      <c r="K11" s="36">
        <v>124950</v>
      </c>
      <c r="L11" s="17">
        <f t="shared" si="1"/>
        <v>87465</v>
      </c>
      <c r="M11" s="3" t="s">
        <v>27</v>
      </c>
      <c r="N11" s="17">
        <v>240</v>
      </c>
      <c r="O11" s="17">
        <v>350</v>
      </c>
      <c r="P11" s="17">
        <v>300</v>
      </c>
      <c r="Q11" s="17">
        <v>10.9</v>
      </c>
      <c r="R11" s="17">
        <v>490</v>
      </c>
      <c r="S11" s="17">
        <v>370</v>
      </c>
      <c r="T11" s="17">
        <v>330</v>
      </c>
      <c r="U11" s="30">
        <v>12.5</v>
      </c>
      <c r="V11" s="3"/>
    </row>
    <row r="12" ht="14.25">
      <c r="A12" s="2"/>
      <c r="B12" s="9">
        <v>8024872131541</v>
      </c>
      <c r="C12" s="35" t="s">
        <v>40</v>
      </c>
      <c r="D12" s="18" t="s">
        <v>22</v>
      </c>
      <c r="E12" s="19" t="s">
        <v>48</v>
      </c>
      <c r="F12" s="20" t="s">
        <v>24</v>
      </c>
      <c r="G12" s="13" t="s">
        <v>49</v>
      </c>
      <c r="H12" s="28" t="s">
        <v>26</v>
      </c>
      <c r="I12" s="29">
        <v>2</v>
      </c>
      <c r="J12" s="16"/>
      <c r="K12" s="24">
        <v>124950</v>
      </c>
      <c r="L12" s="25">
        <f t="shared" si="1"/>
        <v>87465</v>
      </c>
      <c r="M12" s="3" t="s">
        <v>27</v>
      </c>
      <c r="N12" s="17">
        <v>240</v>
      </c>
      <c r="O12" s="17">
        <v>350</v>
      </c>
      <c r="P12" s="17">
        <v>300</v>
      </c>
      <c r="Q12" s="17">
        <v>10.9</v>
      </c>
      <c r="R12" s="17">
        <v>490</v>
      </c>
      <c r="S12" s="17">
        <v>370</v>
      </c>
      <c r="T12" s="17">
        <v>330</v>
      </c>
      <c r="U12" s="30">
        <v>12.5</v>
      </c>
      <c r="V12" s="3"/>
    </row>
    <row r="13" ht="14.25">
      <c r="A13" s="2"/>
      <c r="B13" s="9">
        <v>8024872131428</v>
      </c>
      <c r="C13" s="35" t="s">
        <v>40</v>
      </c>
      <c r="D13" s="18" t="s">
        <v>22</v>
      </c>
      <c r="E13" s="19" t="s">
        <v>50</v>
      </c>
      <c r="F13" s="20" t="s">
        <v>24</v>
      </c>
      <c r="G13" s="13" t="s">
        <v>51</v>
      </c>
      <c r="H13" s="28" t="s">
        <v>26</v>
      </c>
      <c r="I13" s="29">
        <v>14</v>
      </c>
      <c r="J13" s="16"/>
      <c r="K13" s="24">
        <v>90200</v>
      </c>
      <c r="L13" s="17">
        <f t="shared" si="1"/>
        <v>63139.999999999993</v>
      </c>
      <c r="M13" s="3" t="s">
        <v>27</v>
      </c>
      <c r="N13" s="17">
        <v>240</v>
      </c>
      <c r="O13" s="17">
        <v>350</v>
      </c>
      <c r="P13" s="17">
        <v>300</v>
      </c>
      <c r="Q13" s="17">
        <v>10.9</v>
      </c>
      <c r="R13" s="17">
        <v>490</v>
      </c>
      <c r="S13" s="17">
        <v>370</v>
      </c>
      <c r="T13" s="17">
        <v>330</v>
      </c>
      <c r="U13" s="30">
        <v>12.5</v>
      </c>
      <c r="V13" s="3"/>
    </row>
    <row r="14" ht="14.25" hidden="1">
      <c r="A14" s="2"/>
      <c r="B14" s="9">
        <v>8024872131435</v>
      </c>
      <c r="C14" s="35" t="s">
        <v>40</v>
      </c>
      <c r="D14" s="18" t="s">
        <v>22</v>
      </c>
      <c r="E14" s="19" t="s">
        <v>52</v>
      </c>
      <c r="F14" s="20" t="s">
        <v>24</v>
      </c>
      <c r="G14" s="13" t="s">
        <v>53</v>
      </c>
      <c r="H14" s="28" t="s">
        <v>26</v>
      </c>
      <c r="I14" s="29">
        <v>0</v>
      </c>
      <c r="J14" s="1"/>
      <c r="K14" s="24">
        <v>90200</v>
      </c>
      <c r="L14" s="25">
        <f t="shared" si="1"/>
        <v>63139.999999999993</v>
      </c>
      <c r="M14" s="3" t="s">
        <v>27</v>
      </c>
      <c r="N14" s="17">
        <v>240</v>
      </c>
      <c r="O14" s="17">
        <v>350</v>
      </c>
      <c r="P14" s="17">
        <v>300</v>
      </c>
      <c r="Q14" s="17">
        <v>10.9</v>
      </c>
      <c r="R14" s="17">
        <v>490</v>
      </c>
      <c r="S14" s="17">
        <v>370</v>
      </c>
      <c r="T14" s="17">
        <v>330</v>
      </c>
      <c r="U14" s="30">
        <v>12.5</v>
      </c>
      <c r="V14" s="3"/>
    </row>
    <row r="15" ht="14.25">
      <c r="A15" s="2"/>
      <c r="B15" s="9">
        <v>8024872131480</v>
      </c>
      <c r="C15" s="18" t="s">
        <v>40</v>
      </c>
      <c r="D15" s="18" t="s">
        <v>22</v>
      </c>
      <c r="E15" s="19" t="s">
        <v>54</v>
      </c>
      <c r="F15" s="20" t="s">
        <v>24</v>
      </c>
      <c r="G15" s="13" t="s">
        <v>55</v>
      </c>
      <c r="H15" s="28" t="s">
        <v>47</v>
      </c>
      <c r="I15" s="29">
        <v>4</v>
      </c>
      <c r="J15" s="16"/>
      <c r="K15" s="24">
        <v>90200</v>
      </c>
      <c r="L15" s="17">
        <f t="shared" si="1"/>
        <v>63139.999999999993</v>
      </c>
      <c r="M15" s="3" t="s">
        <v>27</v>
      </c>
      <c r="N15" s="17">
        <v>240</v>
      </c>
      <c r="O15" s="17">
        <v>350</v>
      </c>
      <c r="P15" s="17">
        <v>300</v>
      </c>
      <c r="Q15" s="17">
        <v>10.9</v>
      </c>
      <c r="R15" s="17">
        <v>490</v>
      </c>
      <c r="S15" s="17">
        <v>370</v>
      </c>
      <c r="T15" s="17">
        <v>330</v>
      </c>
      <c r="U15" s="30">
        <v>12.5</v>
      </c>
      <c r="V15" s="3"/>
    </row>
    <row r="16" ht="14.25" hidden="1">
      <c r="A16" s="2"/>
      <c r="B16" s="9">
        <v>8024872131442</v>
      </c>
      <c r="C16" s="35" t="s">
        <v>40</v>
      </c>
      <c r="D16" s="18" t="s">
        <v>22</v>
      </c>
      <c r="E16" s="19" t="s">
        <v>56</v>
      </c>
      <c r="F16" s="20" t="s">
        <v>24</v>
      </c>
      <c r="G16" s="13" t="s">
        <v>57</v>
      </c>
      <c r="H16" s="28" t="s">
        <v>26</v>
      </c>
      <c r="I16" s="29">
        <v>0</v>
      </c>
      <c r="J16" s="16"/>
      <c r="K16" s="24">
        <v>80000</v>
      </c>
      <c r="L16" s="37">
        <v>56000</v>
      </c>
      <c r="M16" s="3" t="s">
        <v>27</v>
      </c>
      <c r="N16" s="17">
        <v>240</v>
      </c>
      <c r="O16" s="17">
        <v>350</v>
      </c>
      <c r="P16" s="17">
        <v>300</v>
      </c>
      <c r="Q16" s="17">
        <v>10.9</v>
      </c>
      <c r="R16" s="17">
        <v>490</v>
      </c>
      <c r="S16" s="17">
        <v>370</v>
      </c>
      <c r="T16" s="17">
        <v>330</v>
      </c>
      <c r="U16" s="30">
        <v>12.5</v>
      </c>
      <c r="V16" s="3"/>
    </row>
    <row r="17" ht="14.25">
      <c r="A17" s="2"/>
      <c r="B17" s="9">
        <v>8024872131473</v>
      </c>
      <c r="C17" s="35" t="s">
        <v>40</v>
      </c>
      <c r="D17" s="18" t="s">
        <v>22</v>
      </c>
      <c r="E17" s="19" t="s">
        <v>58</v>
      </c>
      <c r="F17" s="20" t="s">
        <v>24</v>
      </c>
      <c r="G17" s="13" t="s">
        <v>59</v>
      </c>
      <c r="H17" s="28" t="s">
        <v>26</v>
      </c>
      <c r="I17" s="29">
        <v>10</v>
      </c>
      <c r="J17" s="16"/>
      <c r="K17" s="24">
        <v>90200</v>
      </c>
      <c r="L17" s="25">
        <f t="shared" si="1"/>
        <v>63139.999999999993</v>
      </c>
      <c r="M17" s="3" t="s">
        <v>27</v>
      </c>
      <c r="N17" s="17">
        <v>240</v>
      </c>
      <c r="O17" s="17">
        <v>350</v>
      </c>
      <c r="P17" s="17">
        <v>300</v>
      </c>
      <c r="Q17" s="17">
        <v>10.9</v>
      </c>
      <c r="R17" s="17">
        <v>490</v>
      </c>
      <c r="S17" s="17">
        <v>370</v>
      </c>
      <c r="T17" s="17">
        <v>330</v>
      </c>
      <c r="U17" s="30">
        <v>12.5</v>
      </c>
      <c r="V17" s="3"/>
    </row>
    <row r="18" ht="14.25">
      <c r="A18" s="2"/>
      <c r="B18" s="38">
        <v>8024872131497</v>
      </c>
      <c r="C18" s="39" t="s">
        <v>40</v>
      </c>
      <c r="D18" s="40" t="s">
        <v>22</v>
      </c>
      <c r="E18" s="41" t="s">
        <v>60</v>
      </c>
      <c r="F18" s="42" t="s">
        <v>24</v>
      </c>
      <c r="G18" s="43" t="s">
        <v>61</v>
      </c>
      <c r="H18" s="44" t="s">
        <v>26</v>
      </c>
      <c r="I18" s="45">
        <v>11</v>
      </c>
      <c r="J18" s="46"/>
      <c r="K18" s="47">
        <v>67850</v>
      </c>
      <c r="L18" s="17">
        <f t="shared" si="1"/>
        <v>47495</v>
      </c>
      <c r="M18" s="48" t="s">
        <v>27</v>
      </c>
      <c r="N18" s="49">
        <v>240</v>
      </c>
      <c r="O18" s="49">
        <v>350</v>
      </c>
      <c r="P18" s="49">
        <v>300</v>
      </c>
      <c r="Q18" s="49">
        <v>10.9</v>
      </c>
      <c r="R18" s="49">
        <v>490</v>
      </c>
      <c r="S18" s="49">
        <v>370</v>
      </c>
      <c r="T18" s="49">
        <v>330</v>
      </c>
      <c r="U18" s="50">
        <v>12.5</v>
      </c>
      <c r="V18" s="48"/>
    </row>
    <row r="19" ht="14.25">
      <c r="A19" s="51"/>
      <c r="B19" s="52">
        <v>8024872131503</v>
      </c>
      <c r="C19" s="53" t="s">
        <v>40</v>
      </c>
      <c r="D19" s="54" t="s">
        <v>22</v>
      </c>
      <c r="E19" s="55" t="s">
        <v>62</v>
      </c>
      <c r="F19" s="56" t="s">
        <v>24</v>
      </c>
      <c r="G19" s="57" t="s">
        <v>63</v>
      </c>
      <c r="H19" s="58" t="s">
        <v>26</v>
      </c>
      <c r="I19" s="59">
        <v>10</v>
      </c>
      <c r="J19" s="60"/>
      <c r="K19" s="61">
        <v>67850</v>
      </c>
      <c r="L19" s="25">
        <f t="shared" si="1"/>
        <v>47495</v>
      </c>
      <c r="M19" s="62" t="s">
        <v>27</v>
      </c>
      <c r="N19" s="63">
        <v>240</v>
      </c>
      <c r="O19" s="63">
        <v>350</v>
      </c>
      <c r="P19" s="63">
        <v>300</v>
      </c>
      <c r="Q19" s="63">
        <v>10.9</v>
      </c>
      <c r="R19" s="63">
        <v>490</v>
      </c>
      <c r="S19" s="63">
        <v>370</v>
      </c>
      <c r="T19" s="63">
        <v>330</v>
      </c>
      <c r="U19" s="64">
        <v>12.5</v>
      </c>
      <c r="V19" s="65"/>
    </row>
    <row r="20" ht="14.25">
      <c r="A20" s="51"/>
      <c r="B20" s="66">
        <v>8024872141519</v>
      </c>
      <c r="C20" s="18" t="s">
        <v>40</v>
      </c>
      <c r="D20" s="18" t="s">
        <v>22</v>
      </c>
      <c r="E20" s="19" t="s">
        <v>64</v>
      </c>
      <c r="F20" s="20" t="s">
        <v>24</v>
      </c>
      <c r="G20" s="13" t="s">
        <v>65</v>
      </c>
      <c r="H20" s="28" t="s">
        <v>26</v>
      </c>
      <c r="I20" s="29">
        <v>10</v>
      </c>
      <c r="J20" s="16"/>
      <c r="K20" s="24">
        <v>52900</v>
      </c>
      <c r="L20" s="17">
        <f t="shared" si="1"/>
        <v>37030</v>
      </c>
      <c r="M20" s="3" t="s">
        <v>27</v>
      </c>
      <c r="N20" s="17">
        <v>240</v>
      </c>
      <c r="O20" s="17">
        <v>350</v>
      </c>
      <c r="P20" s="17">
        <v>300</v>
      </c>
      <c r="Q20" s="17">
        <v>8.8000000000000007</v>
      </c>
      <c r="R20" s="17">
        <v>490</v>
      </c>
      <c r="S20" s="17">
        <v>370</v>
      </c>
      <c r="T20" s="17">
        <v>330</v>
      </c>
      <c r="U20" s="30">
        <v>10.5</v>
      </c>
      <c r="V20" s="67"/>
    </row>
    <row r="21" ht="14.25">
      <c r="A21" s="51"/>
      <c r="B21" s="66">
        <v>8024872131459</v>
      </c>
      <c r="C21" s="35" t="s">
        <v>40</v>
      </c>
      <c r="D21" s="18" t="s">
        <v>22</v>
      </c>
      <c r="E21" s="19" t="s">
        <v>66</v>
      </c>
      <c r="F21" s="20" t="s">
        <v>24</v>
      </c>
      <c r="G21" s="13" t="s">
        <v>67</v>
      </c>
      <c r="H21" s="28" t="s">
        <v>26</v>
      </c>
      <c r="I21" s="29">
        <v>11</v>
      </c>
      <c r="J21" s="16"/>
      <c r="K21" s="24">
        <v>50600</v>
      </c>
      <c r="L21" s="25">
        <f t="shared" si="1"/>
        <v>35420</v>
      </c>
      <c r="M21" s="3" t="s">
        <v>27</v>
      </c>
      <c r="N21" s="17">
        <v>240</v>
      </c>
      <c r="O21" s="17">
        <v>350</v>
      </c>
      <c r="P21" s="17">
        <v>300</v>
      </c>
      <c r="Q21" s="17">
        <v>9.1999999999999993</v>
      </c>
      <c r="R21" s="17">
        <v>490</v>
      </c>
      <c r="S21" s="17">
        <v>370</v>
      </c>
      <c r="T21" s="17">
        <v>330</v>
      </c>
      <c r="U21" s="30">
        <v>11</v>
      </c>
      <c r="V21" s="67"/>
    </row>
    <row r="22" ht="14.25" hidden="1">
      <c r="A22" s="2"/>
      <c r="B22" s="9">
        <v>8024872130803</v>
      </c>
      <c r="C22" s="68" t="s">
        <v>40</v>
      </c>
      <c r="D22" s="3" t="s">
        <v>22</v>
      </c>
      <c r="E22" s="69" t="s">
        <v>68</v>
      </c>
      <c r="F22" s="20" t="s">
        <v>24</v>
      </c>
      <c r="G22" s="13" t="s">
        <v>69</v>
      </c>
      <c r="H22" s="28" t="s">
        <v>26</v>
      </c>
      <c r="I22" s="70">
        <v>0</v>
      </c>
      <c r="J22" s="16"/>
      <c r="K22" s="17">
        <v>30500</v>
      </c>
      <c r="L22" s="71">
        <v>21350</v>
      </c>
      <c r="M22" s="3" t="s">
        <v>27</v>
      </c>
      <c r="N22" s="17">
        <v>350</v>
      </c>
      <c r="O22" s="17">
        <v>240</v>
      </c>
      <c r="P22" s="17">
        <v>300</v>
      </c>
      <c r="Q22" s="17">
        <v>10</v>
      </c>
      <c r="R22" s="17">
        <v>470</v>
      </c>
      <c r="S22" s="17">
        <v>340</v>
      </c>
      <c r="T22" s="17">
        <v>400</v>
      </c>
      <c r="U22" s="30">
        <v>12</v>
      </c>
      <c r="V22" s="3"/>
    </row>
    <row r="23" ht="14.25">
      <c r="A23" s="51"/>
      <c r="B23" s="66">
        <v>8024872124604</v>
      </c>
      <c r="C23" s="3" t="s">
        <v>40</v>
      </c>
      <c r="D23" s="3" t="s">
        <v>22</v>
      </c>
      <c r="E23" s="11" t="s">
        <v>70</v>
      </c>
      <c r="F23" s="20" t="s">
        <v>24</v>
      </c>
      <c r="G23" s="13" t="s">
        <v>71</v>
      </c>
      <c r="H23" s="28" t="s">
        <v>26</v>
      </c>
      <c r="I23" s="72">
        <v>36</v>
      </c>
      <c r="J23" s="1"/>
      <c r="K23" s="17">
        <v>13200</v>
      </c>
      <c r="L23" s="17">
        <f t="shared" si="1"/>
        <v>9240</v>
      </c>
      <c r="M23" s="3" t="s">
        <v>27</v>
      </c>
      <c r="N23" s="17">
        <v>220</v>
      </c>
      <c r="O23" s="17">
        <v>220</v>
      </c>
      <c r="P23" s="17">
        <v>330</v>
      </c>
      <c r="Q23" s="17">
        <v>2.7999999999999998</v>
      </c>
      <c r="R23" s="17">
        <v>250</v>
      </c>
      <c r="S23" s="17">
        <v>250</v>
      </c>
      <c r="T23" s="17">
        <v>350</v>
      </c>
      <c r="U23" s="30">
        <v>3.2000000000000002</v>
      </c>
      <c r="V23" s="67"/>
    </row>
    <row r="24" ht="14.25">
      <c r="A24" s="51"/>
      <c r="B24" s="66">
        <v>8024872124598</v>
      </c>
      <c r="C24" s="3" t="s">
        <v>40</v>
      </c>
      <c r="D24" s="3" t="s">
        <v>22</v>
      </c>
      <c r="E24" s="11" t="s">
        <v>72</v>
      </c>
      <c r="F24" s="20" t="s">
        <v>24</v>
      </c>
      <c r="G24" s="13" t="s">
        <v>73</v>
      </c>
      <c r="H24" s="28" t="s">
        <v>26</v>
      </c>
      <c r="I24" s="72">
        <v>23</v>
      </c>
      <c r="J24" s="16"/>
      <c r="K24" s="17">
        <v>13200</v>
      </c>
      <c r="L24" s="17">
        <f t="shared" si="1"/>
        <v>9240</v>
      </c>
      <c r="M24" s="3" t="s">
        <v>27</v>
      </c>
      <c r="N24" s="49">
        <v>220</v>
      </c>
      <c r="O24" s="49">
        <v>220</v>
      </c>
      <c r="P24" s="49">
        <v>330</v>
      </c>
      <c r="Q24" s="49">
        <v>2.7999999999999998</v>
      </c>
      <c r="R24" s="25">
        <v>250</v>
      </c>
      <c r="S24" s="17">
        <v>250</v>
      </c>
      <c r="T24" s="25">
        <v>350</v>
      </c>
      <c r="U24" s="30">
        <v>3.2000000000000002</v>
      </c>
      <c r="V24" s="67"/>
    </row>
    <row r="25" ht="14.25">
      <c r="A25" s="51"/>
      <c r="B25" s="66">
        <v>8024872122600</v>
      </c>
      <c r="C25" s="3" t="s">
        <v>40</v>
      </c>
      <c r="D25" s="3" t="s">
        <v>22</v>
      </c>
      <c r="E25" s="11" t="s">
        <v>74</v>
      </c>
      <c r="F25" s="20" t="s">
        <v>24</v>
      </c>
      <c r="G25" s="13" t="s">
        <v>75</v>
      </c>
      <c r="H25" s="28" t="s">
        <v>26</v>
      </c>
      <c r="I25" s="72">
        <v>31</v>
      </c>
      <c r="J25" s="16"/>
      <c r="K25" s="17">
        <v>12650</v>
      </c>
      <c r="L25" s="17">
        <f t="shared" si="1"/>
        <v>8855</v>
      </c>
      <c r="M25" s="73" t="s">
        <v>27</v>
      </c>
      <c r="N25" s="74">
        <v>220</v>
      </c>
      <c r="O25" s="63">
        <v>220</v>
      </c>
      <c r="P25" s="63">
        <v>300</v>
      </c>
      <c r="Q25" s="75">
        <v>2.7999999999999998</v>
      </c>
      <c r="R25" s="76">
        <v>250</v>
      </c>
      <c r="S25" s="17">
        <v>250</v>
      </c>
      <c r="T25" s="17">
        <v>320</v>
      </c>
      <c r="U25" s="30">
        <v>3</v>
      </c>
      <c r="V25" s="67"/>
    </row>
    <row r="26" ht="14.25" hidden="1">
      <c r="A26" s="77"/>
      <c r="B26" s="78">
        <v>8024872122617</v>
      </c>
      <c r="C26" s="79" t="s">
        <v>40</v>
      </c>
      <c r="D26" s="80" t="s">
        <v>22</v>
      </c>
      <c r="E26" s="81" t="s">
        <v>76</v>
      </c>
      <c r="F26" s="82" t="s">
        <v>24</v>
      </c>
      <c r="G26" s="83" t="s">
        <v>77</v>
      </c>
      <c r="H26" s="84" t="s">
        <v>26</v>
      </c>
      <c r="I26" s="85">
        <v>0</v>
      </c>
      <c r="J26" s="86"/>
      <c r="K26" s="87">
        <v>10500</v>
      </c>
      <c r="L26" s="88">
        <f t="shared" si="1"/>
        <v>7349.9999999999991</v>
      </c>
      <c r="M26" s="89" t="s">
        <v>27</v>
      </c>
      <c r="N26" s="90">
        <v>220</v>
      </c>
      <c r="O26" s="91">
        <v>220</v>
      </c>
      <c r="P26" s="87">
        <v>300</v>
      </c>
      <c r="Q26" s="92">
        <v>2.7999999999999998</v>
      </c>
      <c r="R26" s="93">
        <v>250</v>
      </c>
      <c r="S26" s="94">
        <v>250</v>
      </c>
      <c r="T26" s="94">
        <v>320</v>
      </c>
      <c r="U26" s="95">
        <v>3</v>
      </c>
      <c r="V26" s="96"/>
    </row>
    <row r="27" ht="14.25" hidden="1">
      <c r="A27" s="2"/>
      <c r="B27" s="9">
        <v>4000801120408</v>
      </c>
      <c r="C27" s="3" t="s">
        <v>40</v>
      </c>
      <c r="D27" s="3" t="s">
        <v>78</v>
      </c>
      <c r="E27" s="97">
        <v>5105040</v>
      </c>
      <c r="F27" s="98" t="s">
        <v>79</v>
      </c>
      <c r="G27" s="3" t="s">
        <v>80</v>
      </c>
      <c r="H27" s="28" t="s">
        <v>26</v>
      </c>
      <c r="I27" s="15">
        <v>0</v>
      </c>
      <c r="J27" s="16"/>
      <c r="K27" s="17">
        <v>3500</v>
      </c>
      <c r="L27" s="71">
        <v>2450</v>
      </c>
      <c r="M27" s="3" t="s">
        <v>27</v>
      </c>
      <c r="N27" s="17"/>
      <c r="O27" s="17"/>
      <c r="P27" s="17"/>
      <c r="Q27" s="17"/>
      <c r="R27" s="17">
        <v>250</v>
      </c>
      <c r="S27" s="17">
        <v>65</v>
      </c>
      <c r="T27" s="17">
        <v>40</v>
      </c>
      <c r="U27" s="30" t="s">
        <v>81</v>
      </c>
      <c r="V27" s="3"/>
    </row>
  </sheetData>
  <autoFilter ref="A1:V27">
    <filterColumn colId="8">
      <filters>
        <filter val="1"/>
        <filter val="2"/>
        <filter val="3"/>
        <filter val="4"/>
        <filter val="9"/>
        <filter val="10"/>
        <filter val="11"/>
        <filter val="14"/>
        <filter val="23"/>
        <filter val="31"/>
        <filter val="36"/>
      </filters>
    </filterColumn>
  </autoFilter>
  <hyperlinks>
    <hyperlink r:id="rId1" ref="G2" tooltip=""/>
    <hyperlink r:id="rId2" ref="G3" tooltip=""/>
    <hyperlink r:id="rId3" ref="G4" tooltip=""/>
    <hyperlink r:id="rId4" ref="G5" tooltip=""/>
    <hyperlink r:id="rId5" ref="G6" tooltip=""/>
    <hyperlink r:id="rId6" ref="G7" tooltip=""/>
    <hyperlink r:id="rId7" ref="G8" tooltip=""/>
    <hyperlink r:id="rId8" ref="G10" tooltip=""/>
    <hyperlink r:id="rId9" ref="G11" tooltip=""/>
    <hyperlink r:id="rId10" ref="G12" tooltip=""/>
    <hyperlink r:id="rId11" ref="G13" tooltip=""/>
    <hyperlink r:id="rId12" ref="G14" tooltip=""/>
    <hyperlink r:id="rId12" ref="G15" tooltip=""/>
    <hyperlink r:id="rId13" ref="G16" tooltip=""/>
    <hyperlink r:id="rId14" ref="G17" tooltip=""/>
    <hyperlink r:id="rId15" ref="G18" tooltip=""/>
    <hyperlink r:id="rId16" ref="G19" tooltip=""/>
    <hyperlink r:id="rId17" ref="G20" tooltip=""/>
    <hyperlink r:id="rId18" ref="G21" tooltip=""/>
    <hyperlink r:id="rId19" ref="G22" tooltip=""/>
    <hyperlink r:id="rId20" ref="G23" tooltip=""/>
    <hyperlink r:id="rId21" ref="G24" tooltip=""/>
    <hyperlink r:id="rId22" ref="G25" tooltip=""/>
    <hyperlink r:id="rId23" ref="G26" tooltip=""/>
    <hyperlink r:id="rId24" ref="G27" tooltip="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Nemox Russia Мирошниченко</cp:lastModifiedBy>
  <cp:revision>193</cp:revision>
  <dcterms:created xsi:type="dcterms:W3CDTF">2023-08-25T14:01:22Z</dcterms:created>
  <dcterms:modified xsi:type="dcterms:W3CDTF">2026-06-30T09:51:59Z</dcterms:modified>
</cp:coreProperties>
</file>